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Preusslerova\Documents\Mikroregion TANVALDSKO\A - SOCIÁLNÍ OBLAST\GRANTOVÝ PROGRAM MT\NÁVRH DOKUMENTŮ GP\A-Registrované sociální služby\Schválené dokumenty DP MT 2025\"/>
    </mc:Choice>
  </mc:AlternateContent>
  <xr:revisionPtr revIDLastSave="0" documentId="8_{1437DE69-4A43-4189-B7FF-10B2A7D57764}" xr6:coauthVersionLast="47" xr6:coauthVersionMax="47" xr10:uidLastSave="{00000000-0000-0000-0000-000000000000}"/>
  <bookViews>
    <workbookView xWindow="-108" yWindow="-108" windowWidth="20376" windowHeight="12096" xr2:uid="{00000000-000D-0000-FFFF-FFFF00000000}"/>
  </bookViews>
  <sheets>
    <sheet name="Závěrečná zpráva" sheetId="1" r:id="rId1"/>
    <sheet name="Klienti z obcí" sheetId="2" r:id="rId2"/>
  </sheets>
  <definedNames>
    <definedName name="_xlnm.Print_Area" localSheetId="0">'Závěrečná zpráva'!$A$2:$G$88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2" l="1"/>
  <c r="F10" i="1"/>
  <c r="G11" i="1"/>
  <c r="C15" i="2" l="1"/>
  <c r="G50" i="1" l="1"/>
  <c r="F50" i="1"/>
  <c r="G60" i="1" l="1"/>
  <c r="G56" i="1"/>
  <c r="G61" i="1"/>
  <c r="G59" i="1"/>
  <c r="G57" i="1"/>
  <c r="G58" i="1"/>
  <c r="D10" i="1"/>
  <c r="G10" i="1" s="1"/>
  <c r="G54" i="1" l="1"/>
</calcChain>
</file>

<file path=xl/sharedStrings.xml><?xml version="1.0" encoding="utf-8"?>
<sst xmlns="http://schemas.openxmlformats.org/spreadsheetml/2006/main" count="83" uniqueCount="82">
  <si>
    <t>Částka v Kč</t>
  </si>
  <si>
    <t>%</t>
  </si>
  <si>
    <t>Datum:</t>
  </si>
  <si>
    <t>Razítko:</t>
  </si>
  <si>
    <t>z toho:</t>
  </si>
  <si>
    <t>Název příjemce:</t>
  </si>
  <si>
    <t>ukončení:</t>
  </si>
  <si>
    <t>zahájení:</t>
  </si>
  <si>
    <t>ZÁVĚREČNÁ ZPRÁVA</t>
  </si>
  <si>
    <t>číslo účetního dokladu</t>
  </si>
  <si>
    <t>CELKEM</t>
  </si>
  <si>
    <t>Příjemce prohlašuje, že uvedené údaje jsou úplné a pravdivé a že nezatajuje žádné okolnosti důležité pro závěrečné vyúčtování dotace.</t>
  </si>
  <si>
    <t>Náklady CELKEM</t>
  </si>
  <si>
    <t>Statutární zástupce (čitelně jméno, podpis):</t>
  </si>
  <si>
    <t>Vypracoval (čitelně jméno, podpis):</t>
  </si>
  <si>
    <t>Počet klientů</t>
  </si>
  <si>
    <t>CELKEM ZA ORP</t>
  </si>
  <si>
    <t>Využití služby</t>
  </si>
  <si>
    <t xml:space="preserve">Skutečný počet klientů  </t>
  </si>
  <si>
    <t>Příloha  Závěrečného vyúčtování</t>
  </si>
  <si>
    <t>POZOR!!! SEŠIT MÁ 2 LISTY!!!!</t>
  </si>
  <si>
    <t>číslo služby</t>
  </si>
  <si>
    <t>Název služby</t>
  </si>
  <si>
    <t>Vyplacená dotace</t>
  </si>
  <si>
    <t>Vratka</t>
  </si>
  <si>
    <t>Počet hodin (vykazovaný čas péče) / lůžkodnů</t>
  </si>
  <si>
    <r>
      <t xml:space="preserve">Skutečný počet lůžkodnů </t>
    </r>
    <r>
      <rPr>
        <sz val="9"/>
        <rFont val="Calibri"/>
        <family val="2"/>
        <charset val="238"/>
        <scheme val="minor"/>
      </rPr>
      <t>(vyplní pobytové služby)</t>
    </r>
  </si>
  <si>
    <r>
      <t xml:space="preserve">Počet hodin přímé práce </t>
    </r>
    <r>
      <rPr>
        <sz val="9"/>
        <rFont val="Calibri"/>
        <family val="2"/>
        <charset val="238"/>
        <scheme val="minor"/>
      </rPr>
      <t>(vyplní terénní a ambulantní služby)</t>
    </r>
  </si>
  <si>
    <t>Smlouva číslo:</t>
  </si>
  <si>
    <t>Harmonogram zajištění služby:</t>
  </si>
  <si>
    <t>Vyčerpáno z dotace celkem:</t>
  </si>
  <si>
    <t>KONEČNÉ VYÚČTOVÁNÍ DOTACE</t>
  </si>
  <si>
    <t>Jméno a telefon osoby zodpovědné za vyúčtování projektu:</t>
  </si>
  <si>
    <t>Naplnění závazku (skutečnost):</t>
  </si>
  <si>
    <t>datum vystavení dokladu</t>
  </si>
  <si>
    <t>účel platby</t>
  </si>
  <si>
    <t>V případě, že je služba poskytována anonymně, uveďte prosím pouze celkový počet klientů v řádku celkem za ORP.</t>
  </si>
  <si>
    <t>Počet intervencí (kontaktů)</t>
  </si>
  <si>
    <t>Počet nových klientů v daném roce</t>
  </si>
  <si>
    <t>Počet odmítnutých klientů z důvodu kapacity služby</t>
  </si>
  <si>
    <t>Vyúčtování celkových nákladů projektu</t>
  </si>
  <si>
    <t>částka celkem</t>
  </si>
  <si>
    <t>čerpáno z dotace</t>
  </si>
  <si>
    <t>čerpáno z jiných zdrojů</t>
  </si>
  <si>
    <t>Není-li příjemce plátcem DPH, uvede celkové výdaje včetně DPH. Je-li příjemce plátcem DPH, ale nemůže v konkrétním případě uplatnit nárok na odpočet na vstupu podle zákona č. 235/2004 Sb. o dani z přidané hodnoty, v platném znění, uvede rovněž celkové výdaje včetně DPH. Pokud je příjemce plátcem DPH a má nárok v konkrétním případě uplatnit nárok na odpočet DPH na vstupu, bude částka uvedena bez DPH.</t>
  </si>
  <si>
    <t>Dotace kraje z prostředků MPSV</t>
  </si>
  <si>
    <t>Úhrady uživatelů</t>
  </si>
  <si>
    <t>Úhrady zdravotních pojišťoven</t>
  </si>
  <si>
    <t>Další zdroje</t>
  </si>
  <si>
    <r>
      <t xml:space="preserve">Kazuistika </t>
    </r>
    <r>
      <rPr>
        <sz val="10"/>
        <rFont val="Calibri"/>
        <family val="2"/>
        <charset val="238"/>
        <scheme val="minor"/>
      </rPr>
      <t>(1 - 2 kazuistiky, stručně, vyplnění není povinné):</t>
    </r>
  </si>
  <si>
    <r>
      <t>Seznam přiložených dokumentů</t>
    </r>
    <r>
      <rPr>
        <sz val="10"/>
        <rFont val="Calibri"/>
        <family val="2"/>
        <charset val="238"/>
        <scheme val="minor"/>
      </rPr>
      <t xml:space="preserve"> (Např. </t>
    </r>
    <r>
      <rPr>
        <sz val="10"/>
        <color theme="5" tint="-0.499984740745262"/>
        <rFont val="Calibri"/>
        <family val="2"/>
        <charset val="238"/>
        <scheme val="minor"/>
      </rPr>
      <t>printscreen obrazovky k doložení publicity</t>
    </r>
    <r>
      <rPr>
        <sz val="10"/>
        <rFont val="Calibri"/>
        <family val="2"/>
        <charset val="238"/>
        <scheme val="minor"/>
      </rPr>
      <t>, pracovní smlouvy, nájemní smlouvy, fotodokumentace k realizovanému projektu</t>
    </r>
    <r>
      <rPr>
        <b/>
        <sz val="10"/>
        <rFont val="Calibri"/>
        <family val="2"/>
        <charset val="238"/>
        <scheme val="minor"/>
      </rPr>
      <t>)</t>
    </r>
  </si>
  <si>
    <t>Pořad. číslo</t>
  </si>
  <si>
    <t>Dokument a jeho specifikace</t>
  </si>
  <si>
    <t>Závěrečná zpráva a konečné vyúčtování</t>
  </si>
  <si>
    <t xml:space="preserve">
Příloha: č. 1 smlouvy o poskytnutí účelové neinvestiční dotace z rozpočtu Mikroregionu Tanvaldsko</t>
  </si>
  <si>
    <t>dotace poskytnuté z dotačního programu Mikroregionu Tanvaldsko                                                                                                                                                                                                                                                                                                                                                                                                                          na podporu Sítě sociálních služeb v roce 2025</t>
  </si>
  <si>
    <t>Celkové náklady na činnost v Kč pro území Mikroregionu Tanvaldsko</t>
  </si>
  <si>
    <t>Úvazek pracovníků v přímé péči pro obyvatele Mikroregionu Tanvaldsko</t>
  </si>
  <si>
    <r>
      <rPr>
        <b/>
        <sz val="12"/>
        <rFont val="Calibri"/>
        <family val="2"/>
        <charset val="238"/>
        <scheme val="minor"/>
      </rPr>
      <t>Popis realizace a zhodnocení využití dotace</t>
    </r>
    <r>
      <rPr>
        <b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Zda byl naplněn účel a stanovené parametry; kolik občanů ORP Tanvald a obce Josefův Důl poskytovanou službu skutečně využilo a v jakém rozsahu - vyplňte v listu Klienti z obcí-list 2). Zde také popište případnou změnu kapacit v Základní síti sociálních služeb kraje/MPSV, pokud byla během roku 2025 provedena.</t>
    </r>
  </si>
  <si>
    <t>Nezbytnou součástí vyúčtování jsou kopie průkazných dokladů ve smyslu zákona o účetnictví č. 563/1991 Sb. ve znění pozdějších předpisů dokládající uznatelné náklady projektu.</t>
  </si>
  <si>
    <r>
      <t>Zdroje využité na financování služby pro občany Mikroregionu Tanvaldsko (kromě městysu Zásada)</t>
    </r>
    <r>
      <rPr>
        <b/>
        <sz val="10"/>
        <rFont val="Calibri"/>
        <family val="2"/>
        <charset val="238"/>
        <scheme val="minor"/>
      </rPr>
      <t xml:space="preserve"> </t>
    </r>
  </si>
  <si>
    <t>Dotace z rozpočtu Mikroregionu Tanvaldsko (max. 10 % spolufinancování)</t>
  </si>
  <si>
    <t>Harrachov</t>
  </si>
  <si>
    <t>Desná</t>
  </si>
  <si>
    <t>Tanvald</t>
  </si>
  <si>
    <t>Jiřetín pod Bukovou</t>
  </si>
  <si>
    <t>Josefův Důl</t>
  </si>
  <si>
    <t>Albrechtice v Jizerských horách</t>
  </si>
  <si>
    <t>Smržovka</t>
  </si>
  <si>
    <t>Velké Hamry</t>
  </si>
  <si>
    <t>Zlatá Olešnice</t>
  </si>
  <si>
    <t>Plavy</t>
  </si>
  <si>
    <t>Přehled využití služby obyvateli jednotlivých obcí Mikroregionu Tanvaldsko v roce 2025</t>
  </si>
  <si>
    <t>Statistika služby na Tanvaldsku na území ORP Tanvald a Josefova Dolu                                                                                                                                                                                                                                                                                                                                                                                  (nebo pro občany Tanvaldska na jiném území)</t>
  </si>
  <si>
    <t>Počty klientů u jednotlivých obcí MT jsou pouze ilustrační - pouhý příklad</t>
  </si>
  <si>
    <t>Vyplněné hodnoty jsou jen příkladem</t>
  </si>
  <si>
    <t>Kořenov</t>
  </si>
  <si>
    <t>Využití služby v roce 2025 CELKEM -  SKUTEČNOST</t>
  </si>
  <si>
    <t>Využití služby v roce 2025 obyvateli Mikroregionu Tanvaldsko SKUTEČNOST</t>
  </si>
  <si>
    <t>Dotace z Libereckého kraje</t>
  </si>
  <si>
    <t>příklad</t>
  </si>
  <si>
    <t>Garantovaný počet ze smlouvy (hodiny přímé práce / lůžkodny)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</si>
</sst>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26" x14ac:knownFonts="1"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8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5" tint="-0.499984740745262"/>
      <name val="Calibri"/>
      <family val="2"/>
      <charset val="238"/>
      <scheme val="minor"/>
    </font>
    <font>
      <b/>
      <sz val="9.5"/>
      <name val="Calibri"/>
      <family val="2"/>
      <charset val="238"/>
      <scheme val="minor"/>
    </font>
    <font>
      <i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9"/>
      <name val="Arial"/>
      <family val="2"/>
    </font>
    <font>
      <b/>
      <sz val="14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52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9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wrapText="1"/>
    </xf>
    <xf numFmtId="0" fontId="1" fillId="0" borderId="0" xfId="0" applyFont="1"/>
    <xf numFmtId="0" fontId="2" fillId="0" borderId="0" xfId="0" applyFont="1"/>
    <xf numFmtId="0" fontId="9" fillId="2" borderId="4" xfId="0" applyFont="1" applyFill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Alignment="1">
      <alignment horizontal="left"/>
    </xf>
    <xf numFmtId="0" fontId="11" fillId="0" borderId="0" xfId="0" applyFont="1"/>
    <xf numFmtId="164" fontId="9" fillId="0" borderId="4" xfId="0" applyNumberFormat="1" applyFont="1" applyBorder="1"/>
    <xf numFmtId="0" fontId="9" fillId="0" borderId="4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0" xfId="0" applyFont="1"/>
    <xf numFmtId="0" fontId="9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14" fontId="11" fillId="0" borderId="7" xfId="0" applyNumberFormat="1" applyFont="1" applyBorder="1" applyAlignment="1" applyProtection="1">
      <alignment horizontal="left"/>
      <protection locked="0"/>
    </xf>
    <xf numFmtId="0" fontId="7" fillId="4" borderId="4" xfId="0" applyFont="1" applyFill="1" applyBorder="1" applyAlignment="1">
      <alignment vertical="center"/>
    </xf>
    <xf numFmtId="0" fontId="10" fillId="4" borderId="20" xfId="0" applyFont="1" applyFill="1" applyBorder="1" applyAlignment="1">
      <alignment vertical="center"/>
    </xf>
    <xf numFmtId="164" fontId="11" fillId="4" borderId="1" xfId="0" applyNumberFormat="1" applyFont="1" applyFill="1" applyBorder="1" applyAlignment="1">
      <alignment vertical="center"/>
    </xf>
    <xf numFmtId="164" fontId="11" fillId="4" borderId="2" xfId="0" applyNumberFormat="1" applyFont="1" applyFill="1" applyBorder="1" applyAlignment="1">
      <alignment vertical="center"/>
    </xf>
    <xf numFmtId="0" fontId="10" fillId="4" borderId="3" xfId="0" applyFont="1" applyFill="1" applyBorder="1" applyAlignment="1" applyProtection="1">
      <alignment vertical="center"/>
      <protection locked="0"/>
    </xf>
    <xf numFmtId="0" fontId="10" fillId="4" borderId="1" xfId="0" applyFont="1" applyFill="1" applyBorder="1" applyAlignment="1">
      <alignment vertical="center"/>
    </xf>
    <xf numFmtId="0" fontId="10" fillId="4" borderId="2" xfId="0" applyFont="1" applyFill="1" applyBorder="1" applyAlignment="1">
      <alignment vertical="center"/>
    </xf>
    <xf numFmtId="0" fontId="10" fillId="4" borderId="15" xfId="0" applyFont="1" applyFill="1" applyBorder="1" applyAlignment="1" applyProtection="1">
      <alignment vertical="center"/>
      <protection locked="0"/>
    </xf>
    <xf numFmtId="0" fontId="10" fillId="4" borderId="42" xfId="0" applyFont="1" applyFill="1" applyBorder="1" applyAlignment="1">
      <alignment vertical="center"/>
    </xf>
    <xf numFmtId="0" fontId="10" fillId="4" borderId="5" xfId="0" applyFont="1" applyFill="1" applyBorder="1" applyAlignment="1">
      <alignment vertical="center"/>
    </xf>
    <xf numFmtId="0" fontId="10" fillId="4" borderId="43" xfId="0" applyFont="1" applyFill="1" applyBorder="1" applyAlignment="1">
      <alignment vertical="center"/>
    </xf>
    <xf numFmtId="0" fontId="9" fillId="5" borderId="4" xfId="0" applyFont="1" applyFill="1" applyBorder="1" applyAlignment="1">
      <alignment vertical="center" wrapText="1"/>
    </xf>
    <xf numFmtId="0" fontId="9" fillId="5" borderId="4" xfId="0" applyFont="1" applyFill="1" applyBorder="1" applyAlignment="1">
      <alignment vertical="center"/>
    </xf>
    <xf numFmtId="0" fontId="9" fillId="5" borderId="25" xfId="0" applyFont="1" applyFill="1" applyBorder="1" applyAlignment="1">
      <alignment vertical="center"/>
    </xf>
    <xf numFmtId="0" fontId="11" fillId="4" borderId="4" xfId="0" applyFont="1" applyFill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11" fillId="4" borderId="21" xfId="0" applyFont="1" applyFill="1" applyBorder="1"/>
    <xf numFmtId="14" fontId="11" fillId="4" borderId="4" xfId="0" applyNumberFormat="1" applyFont="1" applyFill="1" applyBorder="1"/>
    <xf numFmtId="164" fontId="11" fillId="4" borderId="4" xfId="0" applyNumberFormat="1" applyFont="1" applyFill="1" applyBorder="1"/>
    <xf numFmtId="164" fontId="11" fillId="4" borderId="4" xfId="0" applyNumberFormat="1" applyFont="1" applyFill="1" applyBorder="1" applyAlignment="1">
      <alignment horizontal="center"/>
    </xf>
    <xf numFmtId="164" fontId="11" fillId="4" borderId="14" xfId="0" applyNumberFormat="1" applyFont="1" applyFill="1" applyBorder="1"/>
    <xf numFmtId="0" fontId="11" fillId="4" borderId="38" xfId="0" applyFont="1" applyFill="1" applyBorder="1"/>
    <xf numFmtId="0" fontId="11" fillId="4" borderId="25" xfId="0" applyFont="1" applyFill="1" applyBorder="1"/>
    <xf numFmtId="164" fontId="11" fillId="4" borderId="25" xfId="0" applyNumberFormat="1" applyFont="1" applyFill="1" applyBorder="1"/>
    <xf numFmtId="164" fontId="11" fillId="4" borderId="20" xfId="0" applyNumberFormat="1" applyFont="1" applyFill="1" applyBorder="1"/>
    <xf numFmtId="9" fontId="11" fillId="0" borderId="14" xfId="1" applyFont="1" applyBorder="1"/>
    <xf numFmtId="0" fontId="11" fillId="4" borderId="14" xfId="0" applyFont="1" applyFill="1" applyBorder="1"/>
    <xf numFmtId="0" fontId="11" fillId="2" borderId="22" xfId="0" applyFont="1" applyFill="1" applyBorder="1"/>
    <xf numFmtId="0" fontId="11" fillId="4" borderId="22" xfId="0" applyFont="1" applyFill="1" applyBorder="1"/>
    <xf numFmtId="0" fontId="11" fillId="4" borderId="23" xfId="0" applyFont="1" applyFill="1" applyBorder="1"/>
    <xf numFmtId="0" fontId="11" fillId="0" borderId="21" xfId="0" applyFont="1" applyBorder="1"/>
    <xf numFmtId="0" fontId="11" fillId="0" borderId="48" xfId="0" applyFont="1" applyBorder="1"/>
    <xf numFmtId="164" fontId="11" fillId="4" borderId="22" xfId="0" applyNumberFormat="1" applyFont="1" applyFill="1" applyBorder="1"/>
    <xf numFmtId="9" fontId="11" fillId="0" borderId="23" xfId="1" applyFont="1" applyBorder="1"/>
    <xf numFmtId="0" fontId="1" fillId="4" borderId="1" xfId="0" applyFont="1" applyFill="1" applyBorder="1" applyAlignment="1">
      <alignment horizontal="center"/>
    </xf>
    <xf numFmtId="0" fontId="1" fillId="0" borderId="21" xfId="0" applyFont="1" applyBorder="1"/>
    <xf numFmtId="0" fontId="1" fillId="4" borderId="15" xfId="0" applyFont="1" applyFill="1" applyBorder="1" applyAlignment="1">
      <alignment horizontal="center"/>
    </xf>
    <xf numFmtId="0" fontId="2" fillId="0" borderId="21" xfId="0" applyFont="1" applyBorder="1"/>
    <xf numFmtId="0" fontId="1" fillId="0" borderId="13" xfId="0" applyFont="1" applyBorder="1"/>
    <xf numFmtId="0" fontId="1" fillId="0" borderId="16" xfId="0" applyFont="1" applyBorder="1"/>
    <xf numFmtId="0" fontId="1" fillId="0" borderId="14" xfId="0" applyFont="1" applyBorder="1"/>
    <xf numFmtId="0" fontId="1" fillId="0" borderId="21" xfId="0" applyFont="1" applyBorder="1" applyAlignment="1">
      <alignment wrapText="1"/>
    </xf>
    <xf numFmtId="0" fontId="1" fillId="0" borderId="48" xfId="0" applyFont="1" applyBorder="1" applyAlignment="1">
      <alignment wrapText="1"/>
    </xf>
    <xf numFmtId="0" fontId="1" fillId="0" borderId="22" xfId="0" applyFont="1" applyBorder="1"/>
    <xf numFmtId="0" fontId="1" fillId="0" borderId="23" xfId="0" applyFont="1" applyBorder="1"/>
    <xf numFmtId="0" fontId="1" fillId="0" borderId="49" xfId="0" applyFont="1" applyBorder="1"/>
    <xf numFmtId="0" fontId="1" fillId="4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26" xfId="0" applyFont="1" applyBorder="1" applyAlignment="1">
      <alignment horizontal="left" vertical="center"/>
    </xf>
    <xf numFmtId="0" fontId="9" fillId="0" borderId="4" xfId="0" applyFont="1" applyBorder="1" applyAlignment="1">
      <alignment vertical="top" wrapText="1"/>
    </xf>
    <xf numFmtId="0" fontId="18" fillId="0" borderId="14" xfId="0" applyFont="1" applyBorder="1" applyAlignment="1">
      <alignment vertical="top" wrapText="1"/>
    </xf>
    <xf numFmtId="0" fontId="24" fillId="7" borderId="0" xfId="0" applyFont="1" applyFill="1"/>
    <xf numFmtId="0" fontId="13" fillId="0" borderId="21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1" fillId="5" borderId="24" xfId="0" applyFont="1" applyFill="1" applyBorder="1" applyAlignment="1">
      <alignment horizontal="left"/>
    </xf>
    <xf numFmtId="0" fontId="11" fillId="5" borderId="2" xfId="0" applyFont="1" applyFill="1" applyBorder="1" applyAlignment="1">
      <alignment horizontal="left"/>
    </xf>
    <xf numFmtId="0" fontId="11" fillId="5" borderId="3" xfId="0" applyFont="1" applyFill="1" applyBorder="1" applyAlignment="1">
      <alignment horizontal="left"/>
    </xf>
    <xf numFmtId="0" fontId="4" fillId="0" borderId="30" xfId="0" applyFont="1" applyBorder="1" applyAlignment="1">
      <alignment horizontal="left" wrapText="1"/>
    </xf>
    <xf numFmtId="0" fontId="4" fillId="0" borderId="31" xfId="0" applyFont="1" applyBorder="1" applyAlignment="1">
      <alignment horizontal="left" wrapText="1"/>
    </xf>
    <xf numFmtId="0" fontId="4" fillId="0" borderId="33" xfId="0" applyFont="1" applyBorder="1" applyAlignment="1">
      <alignment horizontal="left" wrapText="1"/>
    </xf>
    <xf numFmtId="0" fontId="11" fillId="0" borderId="4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0" fontId="11" fillId="0" borderId="22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11" fillId="4" borderId="30" xfId="0" applyFont="1" applyFill="1" applyBorder="1" applyAlignment="1">
      <alignment horizontal="left"/>
    </xf>
    <xf numFmtId="0" fontId="11" fillId="4" borderId="31" xfId="0" applyFont="1" applyFill="1" applyBorder="1" applyAlignment="1">
      <alignment horizontal="left"/>
    </xf>
    <xf numFmtId="0" fontId="11" fillId="4" borderId="32" xfId="0" applyFont="1" applyFill="1" applyBorder="1" applyAlignment="1">
      <alignment horizontal="left"/>
    </xf>
    <xf numFmtId="0" fontId="11" fillId="4" borderId="24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left"/>
    </xf>
    <xf numFmtId="0" fontId="11" fillId="4" borderId="3" xfId="0" applyFont="1" applyFill="1" applyBorder="1" applyAlignment="1">
      <alignment horizontal="left"/>
    </xf>
    <xf numFmtId="0" fontId="6" fillId="5" borderId="10" xfId="0" applyFont="1" applyFill="1" applyBorder="1" applyAlignment="1">
      <alignment horizontal="left" vertical="center" wrapText="1"/>
    </xf>
    <xf numFmtId="0" fontId="6" fillId="5" borderId="11" xfId="0" applyFont="1" applyFill="1" applyBorder="1" applyAlignment="1">
      <alignment horizontal="left" vertical="center" wrapText="1"/>
    </xf>
    <xf numFmtId="0" fontId="6" fillId="5" borderId="12" xfId="0" applyFont="1" applyFill="1" applyBorder="1" applyAlignment="1">
      <alignment horizontal="left" vertical="center" wrapText="1"/>
    </xf>
    <xf numFmtId="0" fontId="11" fillId="0" borderId="24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9" fillId="0" borderId="45" xfId="0" applyFont="1" applyBorder="1" applyAlignment="1">
      <alignment horizontal="left" wrapText="1"/>
    </xf>
    <xf numFmtId="0" fontId="9" fillId="0" borderId="46" xfId="0" applyFont="1" applyBorder="1" applyAlignment="1">
      <alignment horizontal="left" wrapText="1"/>
    </xf>
    <xf numFmtId="0" fontId="9" fillId="0" borderId="47" xfId="0" applyFont="1" applyBorder="1" applyAlignment="1">
      <alignment horizontal="left" wrapText="1"/>
    </xf>
    <xf numFmtId="164" fontId="11" fillId="0" borderId="25" xfId="0" applyNumberFormat="1" applyFont="1" applyBorder="1" applyAlignment="1">
      <alignment horizontal="center"/>
    </xf>
    <xf numFmtId="164" fontId="11" fillId="0" borderId="26" xfId="0" applyNumberFormat="1" applyFont="1" applyBorder="1" applyAlignment="1">
      <alignment horizontal="center"/>
    </xf>
    <xf numFmtId="0" fontId="11" fillId="6" borderId="17" xfId="0" applyFont="1" applyFill="1" applyBorder="1" applyAlignment="1">
      <alignment horizontal="left" vertical="center" wrapText="1"/>
    </xf>
    <xf numFmtId="0" fontId="6" fillId="6" borderId="18" xfId="0" applyFont="1" applyFill="1" applyBorder="1" applyAlignment="1">
      <alignment horizontal="left" vertical="center" wrapText="1"/>
    </xf>
    <xf numFmtId="0" fontId="6" fillId="6" borderId="19" xfId="0" applyFont="1" applyFill="1" applyBorder="1" applyAlignment="1">
      <alignment horizontal="left" vertical="center" wrapText="1"/>
    </xf>
    <xf numFmtId="0" fontId="11" fillId="5" borderId="30" xfId="0" applyFont="1" applyFill="1" applyBorder="1" applyAlignment="1">
      <alignment horizontal="left"/>
    </xf>
    <xf numFmtId="0" fontId="11" fillId="5" borderId="31" xfId="0" applyFont="1" applyFill="1" applyBorder="1" applyAlignment="1">
      <alignment horizontal="left"/>
    </xf>
    <xf numFmtId="0" fontId="11" fillId="5" borderId="32" xfId="0" applyFont="1" applyFill="1" applyBorder="1" applyAlignment="1">
      <alignment horizontal="left"/>
    </xf>
    <xf numFmtId="0" fontId="6" fillId="6" borderId="17" xfId="0" applyFont="1" applyFill="1" applyBorder="1" applyAlignment="1">
      <alignment horizontal="left" vertical="center"/>
    </xf>
    <xf numFmtId="0" fontId="6" fillId="6" borderId="18" xfId="0" applyFont="1" applyFill="1" applyBorder="1" applyAlignment="1">
      <alignment horizontal="left" vertical="center"/>
    </xf>
    <xf numFmtId="0" fontId="6" fillId="6" borderId="19" xfId="0" applyFont="1" applyFill="1" applyBorder="1" applyAlignment="1">
      <alignment horizontal="left" vertical="center"/>
    </xf>
    <xf numFmtId="0" fontId="4" fillId="0" borderId="36" xfId="0" applyFont="1" applyBorder="1" applyAlignment="1">
      <alignment horizontal="left" wrapText="1"/>
    </xf>
    <xf numFmtId="0" fontId="4" fillId="0" borderId="36" xfId="0" applyFont="1" applyBorder="1" applyAlignment="1">
      <alignment horizontal="left"/>
    </xf>
    <xf numFmtId="0" fontId="16" fillId="4" borderId="22" xfId="0" applyFont="1" applyFill="1" applyBorder="1" applyAlignment="1">
      <alignment vertical="center"/>
    </xf>
    <xf numFmtId="0" fontId="16" fillId="4" borderId="23" xfId="0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 wrapText="1"/>
    </xf>
    <xf numFmtId="0" fontId="9" fillId="5" borderId="24" xfId="0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left" vertical="center" wrapText="1"/>
    </xf>
    <xf numFmtId="0" fontId="6" fillId="3" borderId="17" xfId="0" applyFont="1" applyFill="1" applyBorder="1" applyAlignment="1">
      <alignment horizontal="left"/>
    </xf>
    <xf numFmtId="0" fontId="6" fillId="3" borderId="18" xfId="0" applyFont="1" applyFill="1" applyBorder="1" applyAlignment="1">
      <alignment horizontal="left"/>
    </xf>
    <xf numFmtId="0" fontId="6" fillId="3" borderId="19" xfId="0" applyFont="1" applyFill="1" applyBorder="1" applyAlignment="1">
      <alignment horizontal="left"/>
    </xf>
    <xf numFmtId="0" fontId="6" fillId="0" borderId="35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8" fillId="0" borderId="28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34" xfId="0" applyFont="1" applyBorder="1" applyAlignment="1">
      <alignment horizontal="left"/>
    </xf>
    <xf numFmtId="0" fontId="9" fillId="5" borderId="2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15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left" vertical="center"/>
    </xf>
    <xf numFmtId="0" fontId="10" fillId="4" borderId="15" xfId="0" applyFont="1" applyFill="1" applyBorder="1" applyAlignment="1">
      <alignment horizontal="left" vertical="center"/>
    </xf>
    <xf numFmtId="0" fontId="9" fillId="0" borderId="24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5" borderId="21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horizontal="left" vertical="center" wrapText="1"/>
    </xf>
    <xf numFmtId="0" fontId="9" fillId="5" borderId="30" xfId="0" applyFont="1" applyFill="1" applyBorder="1" applyAlignment="1">
      <alignment vertical="center" wrapText="1"/>
    </xf>
    <xf numFmtId="0" fontId="9" fillId="5" borderId="32" xfId="0" applyFont="1" applyFill="1" applyBorder="1" applyAlignment="1">
      <alignment vertical="center" wrapText="1"/>
    </xf>
    <xf numFmtId="0" fontId="9" fillId="0" borderId="39" xfId="0" applyFont="1" applyBorder="1" applyAlignment="1">
      <alignment horizontal="left" wrapText="1"/>
    </xf>
    <xf numFmtId="0" fontId="9" fillId="0" borderId="40" xfId="0" applyFont="1" applyBorder="1" applyAlignment="1">
      <alignment horizontal="left" wrapText="1"/>
    </xf>
    <xf numFmtId="0" fontId="9" fillId="0" borderId="41" xfId="0" applyFont="1" applyBorder="1" applyAlignment="1">
      <alignment horizontal="left" wrapText="1"/>
    </xf>
    <xf numFmtId="0" fontId="6" fillId="0" borderId="39" xfId="0" applyFont="1" applyBorder="1" applyAlignment="1">
      <alignment horizontal="left" wrapText="1"/>
    </xf>
    <xf numFmtId="0" fontId="6" fillId="0" borderId="40" xfId="0" applyFont="1" applyBorder="1" applyAlignment="1">
      <alignment horizontal="left" wrapText="1"/>
    </xf>
    <xf numFmtId="0" fontId="6" fillId="0" borderId="41" xfId="0" applyFont="1" applyBorder="1" applyAlignment="1">
      <alignment horizontal="left" wrapText="1"/>
    </xf>
    <xf numFmtId="0" fontId="9" fillId="5" borderId="38" xfId="0" applyFont="1" applyFill="1" applyBorder="1" applyAlignment="1">
      <alignment horizontal="left" vertical="center"/>
    </xf>
    <xf numFmtId="0" fontId="9" fillId="5" borderId="25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9" fillId="5" borderId="24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23" fillId="7" borderId="0" xfId="0" applyFont="1" applyFill="1" applyAlignment="1">
      <alignment horizontal="left"/>
    </xf>
    <xf numFmtId="9" fontId="11" fillId="0" borderId="20" xfId="0" applyNumberFormat="1" applyFont="1" applyBorder="1" applyAlignment="1">
      <alignment horizontal="center"/>
    </xf>
    <xf numFmtId="9" fontId="11" fillId="0" borderId="29" xfId="0" applyNumberFormat="1" applyFont="1" applyBorder="1" applyAlignment="1">
      <alignment horizontal="center"/>
    </xf>
    <xf numFmtId="0" fontId="11" fillId="5" borderId="28" xfId="0" applyFont="1" applyFill="1" applyBorder="1" applyAlignment="1">
      <alignment horizontal="left"/>
    </xf>
    <xf numFmtId="0" fontId="11" fillId="5" borderId="7" xfId="0" applyFont="1" applyFill="1" applyBorder="1" applyAlignment="1">
      <alignment horizontal="left"/>
    </xf>
    <xf numFmtId="0" fontId="11" fillId="5" borderId="8" xfId="0" applyFont="1" applyFill="1" applyBorder="1" applyAlignment="1">
      <alignment horizontal="left"/>
    </xf>
    <xf numFmtId="0" fontId="9" fillId="5" borderId="27" xfId="0" applyFont="1" applyFill="1" applyBorder="1" applyAlignment="1">
      <alignment horizontal="left"/>
    </xf>
    <xf numFmtId="0" fontId="9" fillId="5" borderId="5" xfId="0" applyFont="1" applyFill="1" applyBorder="1" applyAlignment="1">
      <alignment horizontal="left"/>
    </xf>
    <xf numFmtId="0" fontId="9" fillId="5" borderId="6" xfId="0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0" fontId="11" fillId="0" borderId="9" xfId="0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14" fillId="0" borderId="0" xfId="0" applyFont="1" applyAlignment="1">
      <alignment horizontal="left" wrapText="1"/>
    </xf>
    <xf numFmtId="0" fontId="1" fillId="0" borderId="13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9" fillId="7" borderId="0" xfId="0" applyFont="1" applyFill="1" applyAlignment="1">
      <alignment horizontal="left" wrapText="1"/>
    </xf>
    <xf numFmtId="0" fontId="1" fillId="4" borderId="1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2" fillId="0" borderId="2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wrapText="1"/>
    </xf>
    <xf numFmtId="0" fontId="1" fillId="0" borderId="34" xfId="0" applyFont="1" applyBorder="1" applyAlignment="1">
      <alignment horizontal="center" wrapText="1"/>
    </xf>
    <xf numFmtId="0" fontId="25" fillId="8" borderId="44" xfId="0" applyFont="1" applyFill="1" applyBorder="1" applyAlignment="1">
      <alignment horizontal="left"/>
    </xf>
    <xf numFmtId="0" fontId="25" fillId="8" borderId="0" xfId="0" applyFont="1" applyFill="1" applyAlignment="1">
      <alignment horizontal="left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E4E9FC"/>
      <color rgb="FFD6DDFA"/>
      <color rgb="FFFFFFCC"/>
      <color rgb="FFFFEA93"/>
      <color rgb="FFFFD937"/>
      <color rgb="FFFFCC00"/>
      <color rgb="FFFEE2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IQ78"/>
  <sheetViews>
    <sheetView tabSelected="1" topLeftCell="A19" zoomScale="110" zoomScaleNormal="110" zoomScaleSheetLayoutView="85" workbookViewId="0">
      <selection activeCell="E13" sqref="E13:G13"/>
    </sheetView>
  </sheetViews>
  <sheetFormatPr defaultColWidth="11.6640625" defaultRowHeight="13.2" x14ac:dyDescent="0.25"/>
  <cols>
    <col min="1" max="1" width="3.44140625" customWidth="1"/>
    <col min="2" max="2" width="10.88671875" customWidth="1"/>
    <col min="3" max="3" width="12" customWidth="1"/>
    <col min="4" max="4" width="27.109375" customWidth="1"/>
    <col min="5" max="5" width="16.109375" customWidth="1"/>
    <col min="6" max="6" width="14.44140625" customWidth="1"/>
    <col min="7" max="7" width="15.77734375" customWidth="1"/>
  </cols>
  <sheetData>
    <row r="1" spans="2:251" ht="13.8" thickBot="1" x14ac:dyDescent="0.3">
      <c r="B1" s="111" t="s">
        <v>54</v>
      </c>
      <c r="C1" s="112"/>
      <c r="D1" s="112"/>
      <c r="E1" s="112"/>
      <c r="F1" s="112"/>
      <c r="G1" s="112"/>
    </row>
    <row r="2" spans="2:251" s="1" customFormat="1" ht="28.35" customHeight="1" x14ac:dyDescent="0.25">
      <c r="B2" s="115" t="s">
        <v>53</v>
      </c>
      <c r="C2" s="116"/>
      <c r="D2" s="116"/>
      <c r="E2" s="116"/>
      <c r="F2" s="116"/>
      <c r="G2" s="117"/>
      <c r="IN2"/>
      <c r="IO2"/>
      <c r="IP2"/>
      <c r="IQ2"/>
    </row>
    <row r="3" spans="2:251" s="1" customFormat="1" ht="35.25" customHeight="1" x14ac:dyDescent="0.25">
      <c r="B3" s="118" t="s">
        <v>55</v>
      </c>
      <c r="C3" s="119"/>
      <c r="D3" s="119"/>
      <c r="E3" s="119"/>
      <c r="F3" s="119"/>
      <c r="G3" s="120"/>
      <c r="IN3"/>
      <c r="IO3"/>
      <c r="IP3"/>
      <c r="IQ3"/>
    </row>
    <row r="4" spans="2:251" s="1" customFormat="1" ht="5.25" customHeight="1" thickBot="1" x14ac:dyDescent="0.3">
      <c r="B4" s="126"/>
      <c r="C4" s="127"/>
      <c r="D4" s="127"/>
      <c r="E4" s="127"/>
      <c r="F4" s="127"/>
      <c r="G4" s="128"/>
      <c r="IN4"/>
      <c r="IO4"/>
      <c r="IP4"/>
      <c r="IQ4"/>
    </row>
    <row r="5" spans="2:251" s="1" customFormat="1" ht="18.75" customHeight="1" thickBot="1" x14ac:dyDescent="0.35">
      <c r="B5" s="123" t="s">
        <v>8</v>
      </c>
      <c r="C5" s="124"/>
      <c r="D5" s="124"/>
      <c r="E5" s="124"/>
      <c r="F5" s="124"/>
      <c r="G5" s="125"/>
      <c r="IN5"/>
      <c r="IO5"/>
      <c r="IP5"/>
      <c r="IQ5"/>
    </row>
    <row r="6" spans="2:251" s="1" customFormat="1" ht="10.5" customHeight="1" x14ac:dyDescent="0.3">
      <c r="B6" s="129"/>
      <c r="C6" s="130"/>
      <c r="D6" s="130"/>
      <c r="E6" s="130"/>
      <c r="F6" s="130"/>
      <c r="G6" s="131"/>
      <c r="IN6"/>
      <c r="IO6"/>
      <c r="IP6"/>
      <c r="IQ6"/>
    </row>
    <row r="7" spans="2:251" ht="15" customHeight="1" x14ac:dyDescent="0.25">
      <c r="B7" s="121" t="s">
        <v>28</v>
      </c>
      <c r="C7" s="122"/>
      <c r="D7" s="18"/>
      <c r="E7" s="30" t="s">
        <v>22</v>
      </c>
      <c r="F7" s="136"/>
      <c r="G7" s="137"/>
    </row>
    <row r="8" spans="2:251" ht="16.5" customHeight="1" x14ac:dyDescent="0.25">
      <c r="B8" s="155" t="s">
        <v>5</v>
      </c>
      <c r="C8" s="156"/>
      <c r="D8" s="138"/>
      <c r="E8" s="139"/>
      <c r="F8" s="31" t="s">
        <v>21</v>
      </c>
      <c r="G8" s="19"/>
    </row>
    <row r="9" spans="2:251" ht="21.75" customHeight="1" x14ac:dyDescent="0.25">
      <c r="B9" s="121" t="s">
        <v>32</v>
      </c>
      <c r="C9" s="132"/>
      <c r="D9" s="132"/>
      <c r="E9" s="140"/>
      <c r="F9" s="140"/>
      <c r="G9" s="141"/>
    </row>
    <row r="10" spans="2:251" ht="38.25" customHeight="1" x14ac:dyDescent="0.25">
      <c r="B10" s="145" t="s">
        <v>56</v>
      </c>
      <c r="C10" s="146"/>
      <c r="D10" s="20">
        <f>F54</f>
        <v>200000</v>
      </c>
      <c r="E10" s="29" t="s">
        <v>23</v>
      </c>
      <c r="F10" s="21">
        <f>F58</f>
        <v>20000</v>
      </c>
      <c r="G10" s="22">
        <f>F10/D10</f>
        <v>0.1</v>
      </c>
      <c r="H10" s="72" t="s">
        <v>80</v>
      </c>
    </row>
    <row r="11" spans="2:251" ht="40.5" customHeight="1" x14ac:dyDescent="0.25">
      <c r="B11" s="145" t="s">
        <v>81</v>
      </c>
      <c r="C11" s="146"/>
      <c r="D11" s="23"/>
      <c r="E11" s="29" t="s">
        <v>33</v>
      </c>
      <c r="F11" s="24"/>
      <c r="G11" s="25" t="e">
        <f>F11/D11</f>
        <v>#DIV/0!</v>
      </c>
    </row>
    <row r="12" spans="2:251" ht="24.75" customHeight="1" x14ac:dyDescent="0.25">
      <c r="B12" s="121" t="s">
        <v>30</v>
      </c>
      <c r="C12" s="122"/>
      <c r="D12" s="26"/>
      <c r="E12" s="29" t="s">
        <v>24</v>
      </c>
      <c r="F12" s="27"/>
      <c r="G12" s="28"/>
    </row>
    <row r="13" spans="2:251" ht="28.5" customHeight="1" x14ac:dyDescent="0.25">
      <c r="B13" s="121" t="s">
        <v>57</v>
      </c>
      <c r="C13" s="132"/>
      <c r="D13" s="122"/>
      <c r="E13" s="133"/>
      <c r="F13" s="134"/>
      <c r="G13" s="135"/>
    </row>
    <row r="14" spans="2:251" ht="26.25" customHeight="1" thickBot="1" x14ac:dyDescent="0.3">
      <c r="B14" s="147" t="s">
        <v>29</v>
      </c>
      <c r="C14" s="148"/>
      <c r="D14" s="113" t="s">
        <v>7</v>
      </c>
      <c r="E14" s="113"/>
      <c r="F14" s="113" t="s">
        <v>6</v>
      </c>
      <c r="G14" s="114"/>
    </row>
    <row r="15" spans="2:251" ht="9.75" customHeight="1" thickBot="1" x14ac:dyDescent="0.3">
      <c r="B15" s="157"/>
      <c r="C15" s="158"/>
      <c r="D15" s="158"/>
      <c r="E15" s="158"/>
      <c r="F15" s="158"/>
      <c r="G15" s="159"/>
    </row>
    <row r="16" spans="2:251" ht="39" customHeight="1" x14ac:dyDescent="0.3">
      <c r="B16" s="149" t="s">
        <v>58</v>
      </c>
      <c r="C16" s="150"/>
      <c r="D16" s="150"/>
      <c r="E16" s="150"/>
      <c r="F16" s="150"/>
      <c r="G16" s="151"/>
    </row>
    <row r="17" spans="1:7" ht="109.5" customHeight="1" x14ac:dyDescent="0.25">
      <c r="B17" s="142"/>
      <c r="C17" s="143"/>
      <c r="D17" s="143"/>
      <c r="E17" s="143"/>
      <c r="F17" s="143"/>
      <c r="G17" s="144"/>
    </row>
    <row r="18" spans="1:7" ht="15" customHeight="1" x14ac:dyDescent="0.25">
      <c r="B18" s="142" t="s">
        <v>49</v>
      </c>
      <c r="C18" s="143"/>
      <c r="D18" s="143"/>
      <c r="E18" s="143"/>
      <c r="F18" s="143"/>
      <c r="G18" s="144"/>
    </row>
    <row r="19" spans="1:7" ht="57" customHeight="1" x14ac:dyDescent="0.25">
      <c r="B19" s="142"/>
      <c r="C19" s="143"/>
      <c r="D19" s="143"/>
      <c r="E19" s="143"/>
      <c r="F19" s="143"/>
      <c r="G19" s="144"/>
    </row>
    <row r="20" spans="1:7" s="3" customFormat="1" ht="66.599999999999994" customHeight="1" x14ac:dyDescent="0.3">
      <c r="B20" s="160" t="s">
        <v>17</v>
      </c>
      <c r="C20" s="161"/>
      <c r="D20" s="162"/>
      <c r="E20" s="5"/>
      <c r="F20" s="70" t="s">
        <v>77</v>
      </c>
      <c r="G20" s="71" t="s">
        <v>78</v>
      </c>
    </row>
    <row r="21" spans="1:7" s="3" customFormat="1" ht="14.25" customHeight="1" x14ac:dyDescent="0.3">
      <c r="B21" s="75" t="s">
        <v>26</v>
      </c>
      <c r="C21" s="76"/>
      <c r="D21" s="77"/>
      <c r="E21" s="6"/>
      <c r="F21" s="32"/>
      <c r="G21" s="47"/>
    </row>
    <row r="22" spans="1:7" s="3" customFormat="1" ht="14.25" customHeight="1" x14ac:dyDescent="0.3">
      <c r="B22" s="75" t="s">
        <v>18</v>
      </c>
      <c r="C22" s="76"/>
      <c r="D22" s="77"/>
      <c r="E22" s="6"/>
      <c r="F22" s="32"/>
      <c r="G22" s="47"/>
    </row>
    <row r="23" spans="1:7" s="3" customFormat="1" ht="14.25" customHeight="1" thickBot="1" x14ac:dyDescent="0.35">
      <c r="B23" s="105" t="s">
        <v>27</v>
      </c>
      <c r="C23" s="106"/>
      <c r="D23" s="107"/>
      <c r="E23" s="48"/>
      <c r="F23" s="49"/>
      <c r="G23" s="50"/>
    </row>
    <row r="24" spans="1:7" s="3" customFormat="1" ht="8.25" customHeight="1" thickBot="1" x14ac:dyDescent="0.35">
      <c r="B24" s="7"/>
      <c r="C24" s="7"/>
      <c r="D24" s="7"/>
      <c r="E24" s="8"/>
      <c r="F24" s="8"/>
      <c r="G24" s="8"/>
    </row>
    <row r="25" spans="1:7" ht="16.2" thickBot="1" x14ac:dyDescent="0.3">
      <c r="B25" s="108" t="s">
        <v>31</v>
      </c>
      <c r="C25" s="109"/>
      <c r="D25" s="109"/>
      <c r="E25" s="109"/>
      <c r="F25" s="109"/>
      <c r="G25" s="110"/>
    </row>
    <row r="26" spans="1:7" ht="31.5" customHeight="1" thickBot="1" x14ac:dyDescent="0.3">
      <c r="B26" s="102" t="s">
        <v>59</v>
      </c>
      <c r="C26" s="103"/>
      <c r="D26" s="103"/>
      <c r="E26" s="103"/>
      <c r="F26" s="103"/>
      <c r="G26" s="104"/>
    </row>
    <row r="27" spans="1:7" ht="16.5" customHeight="1" x14ac:dyDescent="0.3">
      <c r="B27" s="152" t="s">
        <v>40</v>
      </c>
      <c r="C27" s="153"/>
      <c r="D27" s="153"/>
      <c r="E27" s="153"/>
      <c r="F27" s="153"/>
      <c r="G27" s="154"/>
    </row>
    <row r="28" spans="1:7" s="2" customFormat="1" ht="40.950000000000003" customHeight="1" x14ac:dyDescent="0.25">
      <c r="B28" s="36" t="s">
        <v>9</v>
      </c>
      <c r="C28" s="34" t="s">
        <v>34</v>
      </c>
      <c r="D28" s="34" t="s">
        <v>35</v>
      </c>
      <c r="E28" s="34" t="s">
        <v>41</v>
      </c>
      <c r="F28" s="34" t="s">
        <v>42</v>
      </c>
      <c r="G28" s="35" t="s">
        <v>43</v>
      </c>
    </row>
    <row r="29" spans="1:7" ht="12.75" customHeight="1" x14ac:dyDescent="0.3">
      <c r="A29">
        <v>1</v>
      </c>
      <c r="B29" s="37"/>
      <c r="C29" s="38"/>
      <c r="D29" s="32"/>
      <c r="E29" s="39"/>
      <c r="F29" s="40"/>
      <c r="G29" s="41"/>
    </row>
    <row r="30" spans="1:7" ht="12" customHeight="1" x14ac:dyDescent="0.3">
      <c r="A30">
        <v>2</v>
      </c>
      <c r="B30" s="37"/>
      <c r="C30" s="32"/>
      <c r="D30" s="32"/>
      <c r="E30" s="39"/>
      <c r="F30" s="40"/>
      <c r="G30" s="41"/>
    </row>
    <row r="31" spans="1:7" ht="12" customHeight="1" x14ac:dyDescent="0.3">
      <c r="A31">
        <v>3</v>
      </c>
      <c r="B31" s="37"/>
      <c r="C31" s="32"/>
      <c r="D31" s="32"/>
      <c r="E31" s="39"/>
      <c r="F31" s="40"/>
      <c r="G31" s="41"/>
    </row>
    <row r="32" spans="1:7" ht="12" customHeight="1" x14ac:dyDescent="0.3">
      <c r="A32">
        <v>4</v>
      </c>
      <c r="B32" s="37"/>
      <c r="C32" s="32"/>
      <c r="D32" s="32"/>
      <c r="E32" s="39"/>
      <c r="F32" s="40"/>
      <c r="G32" s="41"/>
    </row>
    <row r="33" spans="1:7" ht="12" customHeight="1" x14ac:dyDescent="0.3">
      <c r="A33">
        <v>5</v>
      </c>
      <c r="B33" s="37"/>
      <c r="C33" s="32"/>
      <c r="D33" s="32"/>
      <c r="E33" s="39"/>
      <c r="F33" s="40"/>
      <c r="G33" s="41"/>
    </row>
    <row r="34" spans="1:7" ht="12" customHeight="1" x14ac:dyDescent="0.3">
      <c r="A34">
        <v>6</v>
      </c>
      <c r="B34" s="37"/>
      <c r="C34" s="32"/>
      <c r="D34" s="32"/>
      <c r="E34" s="39"/>
      <c r="F34" s="40"/>
      <c r="G34" s="41"/>
    </row>
    <row r="35" spans="1:7" ht="12" customHeight="1" x14ac:dyDescent="0.3">
      <c r="A35">
        <v>7</v>
      </c>
      <c r="B35" s="37"/>
      <c r="C35" s="32"/>
      <c r="D35" s="32"/>
      <c r="E35" s="39"/>
      <c r="F35" s="40"/>
      <c r="G35" s="41"/>
    </row>
    <row r="36" spans="1:7" ht="12" customHeight="1" x14ac:dyDescent="0.3">
      <c r="A36">
        <v>8</v>
      </c>
      <c r="B36" s="37"/>
      <c r="C36" s="32"/>
      <c r="D36" s="32"/>
      <c r="E36" s="39"/>
      <c r="F36" s="40"/>
      <c r="G36" s="41"/>
    </row>
    <row r="37" spans="1:7" ht="12" customHeight="1" x14ac:dyDescent="0.3">
      <c r="A37">
        <v>9</v>
      </c>
      <c r="B37" s="37"/>
      <c r="C37" s="32"/>
      <c r="D37" s="32"/>
      <c r="E37" s="39"/>
      <c r="F37" s="40"/>
      <c r="G37" s="41"/>
    </row>
    <row r="38" spans="1:7" ht="12" customHeight="1" x14ac:dyDescent="0.3">
      <c r="A38">
        <v>10</v>
      </c>
      <c r="B38" s="37"/>
      <c r="C38" s="32"/>
      <c r="D38" s="32"/>
      <c r="E38" s="39"/>
      <c r="F38" s="40"/>
      <c r="G38" s="41"/>
    </row>
    <row r="39" spans="1:7" ht="12" customHeight="1" x14ac:dyDescent="0.3">
      <c r="B39" s="37"/>
      <c r="C39" s="32"/>
      <c r="D39" s="32"/>
      <c r="E39" s="39"/>
      <c r="F39" s="40"/>
      <c r="G39" s="41"/>
    </row>
    <row r="40" spans="1:7" ht="12" customHeight="1" x14ac:dyDescent="0.3">
      <c r="B40" s="37"/>
      <c r="C40" s="32"/>
      <c r="D40" s="32"/>
      <c r="E40" s="39"/>
      <c r="F40" s="40"/>
      <c r="G40" s="41"/>
    </row>
    <row r="41" spans="1:7" ht="12" customHeight="1" x14ac:dyDescent="0.3">
      <c r="B41" s="37"/>
      <c r="C41" s="32"/>
      <c r="D41" s="32"/>
      <c r="E41" s="39"/>
      <c r="F41" s="40"/>
      <c r="G41" s="41"/>
    </row>
    <row r="42" spans="1:7" ht="12" customHeight="1" x14ac:dyDescent="0.3">
      <c r="B42" s="37"/>
      <c r="C42" s="32"/>
      <c r="D42" s="32"/>
      <c r="E42" s="39"/>
      <c r="F42" s="40"/>
      <c r="G42" s="41"/>
    </row>
    <row r="43" spans="1:7" ht="12" customHeight="1" x14ac:dyDescent="0.3">
      <c r="B43" s="37"/>
      <c r="C43" s="32"/>
      <c r="D43" s="32"/>
      <c r="E43" s="39"/>
      <c r="F43" s="40"/>
      <c r="G43" s="41"/>
    </row>
    <row r="44" spans="1:7" ht="12" customHeight="1" x14ac:dyDescent="0.3">
      <c r="B44" s="37"/>
      <c r="C44" s="32"/>
      <c r="D44" s="32"/>
      <c r="E44" s="39"/>
      <c r="F44" s="40"/>
      <c r="G44" s="41"/>
    </row>
    <row r="45" spans="1:7" ht="12" customHeight="1" x14ac:dyDescent="0.3">
      <c r="B45" s="37"/>
      <c r="C45" s="32"/>
      <c r="D45" s="32"/>
      <c r="E45" s="39"/>
      <c r="F45" s="40"/>
      <c r="G45" s="41"/>
    </row>
    <row r="46" spans="1:7" ht="12" customHeight="1" x14ac:dyDescent="0.3">
      <c r="B46" s="37"/>
      <c r="C46" s="32"/>
      <c r="D46" s="32"/>
      <c r="E46" s="39"/>
      <c r="F46" s="40"/>
      <c r="G46" s="41"/>
    </row>
    <row r="47" spans="1:7" ht="12" customHeight="1" x14ac:dyDescent="0.3">
      <c r="B47" s="37"/>
      <c r="C47" s="32"/>
      <c r="D47" s="32"/>
      <c r="E47" s="39"/>
      <c r="F47" s="40"/>
      <c r="G47" s="41"/>
    </row>
    <row r="48" spans="1:7" ht="14.25" customHeight="1" x14ac:dyDescent="0.3">
      <c r="B48" s="37"/>
      <c r="C48" s="32"/>
      <c r="D48" s="32"/>
      <c r="E48" s="39"/>
      <c r="F48" s="39"/>
      <c r="G48" s="41"/>
    </row>
    <row r="49" spans="2:7" ht="14.25" customHeight="1" x14ac:dyDescent="0.3">
      <c r="B49" s="42"/>
      <c r="C49" s="43"/>
      <c r="D49" s="43"/>
      <c r="E49" s="44"/>
      <c r="F49" s="44"/>
      <c r="G49" s="45"/>
    </row>
    <row r="50" spans="2:7" ht="20.25" customHeight="1" x14ac:dyDescent="0.3">
      <c r="B50" s="73" t="s">
        <v>10</v>
      </c>
      <c r="C50" s="74"/>
      <c r="D50" s="74"/>
      <c r="E50" s="9"/>
      <c r="F50" s="9">
        <f t="shared" ref="F50:G50" si="0">SUM(F29:F49)</f>
        <v>0</v>
      </c>
      <c r="G50" s="9">
        <f t="shared" si="0"/>
        <v>0</v>
      </c>
    </row>
    <row r="51" spans="2:7" ht="37.799999999999997" customHeight="1" thickBot="1" x14ac:dyDescent="0.3">
      <c r="B51" s="78" t="s">
        <v>44</v>
      </c>
      <c r="C51" s="79"/>
      <c r="D51" s="79"/>
      <c r="E51" s="79"/>
      <c r="F51" s="79"/>
      <c r="G51" s="80"/>
    </row>
    <row r="52" spans="2:7" s="3" customFormat="1" ht="22.5" customHeight="1" x14ac:dyDescent="0.25">
      <c r="B52" s="91" t="s">
        <v>60</v>
      </c>
      <c r="C52" s="92"/>
      <c r="D52" s="92"/>
      <c r="E52" s="92"/>
      <c r="F52" s="92"/>
      <c r="G52" s="93"/>
    </row>
    <row r="53" spans="2:7" ht="16.5" customHeight="1" x14ac:dyDescent="0.3">
      <c r="B53" s="94"/>
      <c r="C53" s="95"/>
      <c r="D53" s="95"/>
      <c r="E53" s="96"/>
      <c r="F53" s="10" t="s">
        <v>0</v>
      </c>
      <c r="G53" s="11" t="s">
        <v>1</v>
      </c>
    </row>
    <row r="54" spans="2:7" ht="13.8" x14ac:dyDescent="0.3">
      <c r="B54" s="169" t="s">
        <v>12</v>
      </c>
      <c r="C54" s="170"/>
      <c r="D54" s="170"/>
      <c r="E54" s="171"/>
      <c r="F54" s="100">
        <v>200000</v>
      </c>
      <c r="G54" s="164">
        <f>SUM(G56:G61)</f>
        <v>1</v>
      </c>
    </row>
    <row r="55" spans="2:7" ht="13.8" x14ac:dyDescent="0.3">
      <c r="B55" s="166" t="s">
        <v>4</v>
      </c>
      <c r="C55" s="167"/>
      <c r="D55" s="167"/>
      <c r="E55" s="168"/>
      <c r="F55" s="101"/>
      <c r="G55" s="165"/>
    </row>
    <row r="56" spans="2:7" ht="13.8" x14ac:dyDescent="0.3">
      <c r="B56" s="88" t="s">
        <v>45</v>
      </c>
      <c r="C56" s="89"/>
      <c r="D56" s="89"/>
      <c r="E56" s="90"/>
      <c r="F56" s="39">
        <v>100000</v>
      </c>
      <c r="G56" s="46">
        <f>F56/F54</f>
        <v>0.5</v>
      </c>
    </row>
    <row r="57" spans="2:7" ht="13.8" x14ac:dyDescent="0.3">
      <c r="B57" s="88" t="s">
        <v>79</v>
      </c>
      <c r="C57" s="89"/>
      <c r="D57" s="89"/>
      <c r="E57" s="90"/>
      <c r="F57" s="39">
        <v>50000</v>
      </c>
      <c r="G57" s="46">
        <f>F57/F54</f>
        <v>0.25</v>
      </c>
    </row>
    <row r="58" spans="2:7" ht="13.8" x14ac:dyDescent="0.3">
      <c r="B58" s="88" t="s">
        <v>61</v>
      </c>
      <c r="C58" s="89"/>
      <c r="D58" s="89"/>
      <c r="E58" s="90"/>
      <c r="F58" s="39">
        <v>20000</v>
      </c>
      <c r="G58" s="46">
        <f>F58/F54</f>
        <v>0.1</v>
      </c>
    </row>
    <row r="59" spans="2:7" ht="13.8" x14ac:dyDescent="0.3">
      <c r="B59" s="88" t="s">
        <v>46</v>
      </c>
      <c r="C59" s="89"/>
      <c r="D59" s="89"/>
      <c r="E59" s="90"/>
      <c r="F59" s="39">
        <v>5000</v>
      </c>
      <c r="G59" s="46">
        <f>F59/F54</f>
        <v>2.5000000000000001E-2</v>
      </c>
    </row>
    <row r="60" spans="2:7" ht="13.8" x14ac:dyDescent="0.3">
      <c r="B60" s="88" t="s">
        <v>47</v>
      </c>
      <c r="C60" s="89"/>
      <c r="D60" s="89"/>
      <c r="E60" s="90"/>
      <c r="F60" s="39">
        <v>0</v>
      </c>
      <c r="G60" s="46">
        <f>F60/F54</f>
        <v>0</v>
      </c>
    </row>
    <row r="61" spans="2:7" ht="14.4" thickBot="1" x14ac:dyDescent="0.35">
      <c r="B61" s="85" t="s">
        <v>48</v>
      </c>
      <c r="C61" s="86"/>
      <c r="D61" s="86"/>
      <c r="E61" s="87"/>
      <c r="F61" s="53">
        <v>25000</v>
      </c>
      <c r="G61" s="54">
        <f>F61/F54</f>
        <v>0.125</v>
      </c>
    </row>
    <row r="62" spans="2:7" ht="11.25" customHeight="1" thickBot="1" x14ac:dyDescent="0.35">
      <c r="B62" s="8"/>
      <c r="C62" s="8"/>
      <c r="D62" s="8"/>
      <c r="E62" s="8"/>
      <c r="F62" s="8"/>
      <c r="G62" s="8"/>
    </row>
    <row r="63" spans="2:7" ht="27.75" customHeight="1" x14ac:dyDescent="0.3">
      <c r="B63" s="97" t="s">
        <v>50</v>
      </c>
      <c r="C63" s="98"/>
      <c r="D63" s="98"/>
      <c r="E63" s="98"/>
      <c r="F63" s="98"/>
      <c r="G63" s="99"/>
    </row>
    <row r="64" spans="2:7" ht="15" customHeight="1" x14ac:dyDescent="0.3">
      <c r="B64" s="51" t="s">
        <v>51</v>
      </c>
      <c r="C64" s="81" t="s">
        <v>52</v>
      </c>
      <c r="D64" s="81"/>
      <c r="E64" s="81"/>
      <c r="F64" s="81"/>
      <c r="G64" s="82"/>
    </row>
    <row r="65" spans="2:7" ht="17.25" customHeight="1" x14ac:dyDescent="0.3">
      <c r="B65" s="51"/>
      <c r="C65" s="81"/>
      <c r="D65" s="81"/>
      <c r="E65" s="81"/>
      <c r="F65" s="81"/>
      <c r="G65" s="82"/>
    </row>
    <row r="66" spans="2:7" ht="17.25" customHeight="1" x14ac:dyDescent="0.3">
      <c r="B66" s="51"/>
      <c r="C66" s="81"/>
      <c r="D66" s="81"/>
      <c r="E66" s="81"/>
      <c r="F66" s="81"/>
      <c r="G66" s="82"/>
    </row>
    <row r="67" spans="2:7" ht="17.25" customHeight="1" thickBot="1" x14ac:dyDescent="0.35">
      <c r="B67" s="52"/>
      <c r="C67" s="83"/>
      <c r="D67" s="83"/>
      <c r="E67" s="83"/>
      <c r="F67" s="83"/>
      <c r="G67" s="84"/>
    </row>
    <row r="68" spans="2:7" ht="33" customHeight="1" x14ac:dyDescent="0.25">
      <c r="B68" s="175" t="s">
        <v>11</v>
      </c>
      <c r="C68" s="175"/>
      <c r="D68" s="175"/>
      <c r="E68" s="175"/>
      <c r="F68" s="175"/>
      <c r="G68" s="175"/>
    </row>
    <row r="69" spans="2:7" x14ac:dyDescent="0.25">
      <c r="B69" s="175"/>
      <c r="C69" s="175"/>
      <c r="D69" s="175"/>
      <c r="E69" s="175"/>
      <c r="F69" s="175"/>
      <c r="G69" s="175"/>
    </row>
    <row r="70" spans="2:7" ht="12.75" customHeight="1" x14ac:dyDescent="0.3">
      <c r="B70" s="8"/>
      <c r="C70" s="8"/>
      <c r="D70" s="8"/>
      <c r="E70" s="8"/>
      <c r="F70" s="8"/>
      <c r="G70" s="8"/>
    </row>
    <row r="71" spans="2:7" ht="13.8" x14ac:dyDescent="0.3">
      <c r="B71" s="12" t="s">
        <v>14</v>
      </c>
      <c r="C71" s="8"/>
      <c r="D71" s="8"/>
      <c r="E71" s="12" t="s">
        <v>13</v>
      </c>
      <c r="F71" s="12"/>
      <c r="G71" s="8"/>
    </row>
    <row r="72" spans="2:7" ht="24" customHeight="1" x14ac:dyDescent="0.3">
      <c r="B72" s="173"/>
      <c r="C72" s="173"/>
      <c r="D72" s="13"/>
      <c r="E72" s="174"/>
      <c r="F72" s="174"/>
      <c r="G72" s="14"/>
    </row>
    <row r="73" spans="2:7" ht="15" customHeight="1" x14ac:dyDescent="0.3">
      <c r="B73" s="15"/>
      <c r="C73" s="15"/>
      <c r="D73" s="13"/>
      <c r="E73" s="16"/>
      <c r="F73" s="16"/>
      <c r="G73" s="14"/>
    </row>
    <row r="74" spans="2:7" ht="25.2" customHeight="1" x14ac:dyDescent="0.3">
      <c r="B74" s="12" t="s">
        <v>2</v>
      </c>
      <c r="C74" s="8"/>
      <c r="D74" s="8"/>
      <c r="E74" s="12" t="s">
        <v>3</v>
      </c>
      <c r="F74" s="8"/>
      <c r="G74" s="8"/>
    </row>
    <row r="75" spans="2:7" ht="11.1" customHeight="1" x14ac:dyDescent="0.3">
      <c r="B75" s="17"/>
      <c r="C75" s="8"/>
      <c r="D75" s="8"/>
      <c r="E75" s="8"/>
      <c r="F75" s="8"/>
      <c r="G75" s="8"/>
    </row>
    <row r="76" spans="2:7" ht="20.25" customHeight="1" x14ac:dyDescent="0.4">
      <c r="B76" s="172" t="s">
        <v>20</v>
      </c>
      <c r="C76" s="172"/>
      <c r="D76" s="172"/>
      <c r="E76" s="172"/>
      <c r="F76" s="172"/>
      <c r="G76" s="172"/>
    </row>
    <row r="78" spans="2:7" ht="13.2" customHeight="1" x14ac:dyDescent="0.3">
      <c r="B78" s="163" t="s">
        <v>75</v>
      </c>
      <c r="C78" s="163"/>
      <c r="D78" s="163"/>
    </row>
  </sheetData>
  <mergeCells count="56">
    <mergeCell ref="B27:G27"/>
    <mergeCell ref="B8:C8"/>
    <mergeCell ref="B15:G15"/>
    <mergeCell ref="B20:D20"/>
    <mergeCell ref="B78:D78"/>
    <mergeCell ref="G54:G55"/>
    <mergeCell ref="B55:E55"/>
    <mergeCell ref="B54:E54"/>
    <mergeCell ref="B76:G76"/>
    <mergeCell ref="C64:G64"/>
    <mergeCell ref="C65:G65"/>
    <mergeCell ref="B72:C72"/>
    <mergeCell ref="E72:F72"/>
    <mergeCell ref="B68:G69"/>
    <mergeCell ref="B56:E56"/>
    <mergeCell ref="B57:E57"/>
    <mergeCell ref="B18:G18"/>
    <mergeCell ref="B19:G19"/>
    <mergeCell ref="B21:D21"/>
    <mergeCell ref="B10:C10"/>
    <mergeCell ref="B11:C11"/>
    <mergeCell ref="B14:C14"/>
    <mergeCell ref="B16:G16"/>
    <mergeCell ref="B17:G17"/>
    <mergeCell ref="B1:G1"/>
    <mergeCell ref="D14:E14"/>
    <mergeCell ref="F14:G14"/>
    <mergeCell ref="B2:G2"/>
    <mergeCell ref="B3:G3"/>
    <mergeCell ref="B7:C7"/>
    <mergeCell ref="B5:G5"/>
    <mergeCell ref="B4:G4"/>
    <mergeCell ref="B6:G6"/>
    <mergeCell ref="B13:D13"/>
    <mergeCell ref="E13:G13"/>
    <mergeCell ref="B9:D9"/>
    <mergeCell ref="F7:G7"/>
    <mergeCell ref="B12:C12"/>
    <mergeCell ref="D8:E8"/>
    <mergeCell ref="E9:G9"/>
    <mergeCell ref="B50:D50"/>
    <mergeCell ref="B22:D22"/>
    <mergeCell ref="B51:G51"/>
    <mergeCell ref="C66:G66"/>
    <mergeCell ref="C67:G67"/>
    <mergeCell ref="B61:E61"/>
    <mergeCell ref="B58:E58"/>
    <mergeCell ref="B59:E59"/>
    <mergeCell ref="B52:G52"/>
    <mergeCell ref="B53:E53"/>
    <mergeCell ref="B63:G63"/>
    <mergeCell ref="F54:F55"/>
    <mergeCell ref="B60:E60"/>
    <mergeCell ref="B26:G26"/>
    <mergeCell ref="B23:D23"/>
    <mergeCell ref="B25:G25"/>
  </mergeCells>
  <pageMargins left="0.78740157480314965" right="0.59055118110236227" top="0.47244094488188981" bottom="0.39370078740157483" header="0.43307086614173229" footer="0.31496062992125984"/>
  <pageSetup paperSize="9" scale="90" fitToHeight="0" orientation="portrait" useFirstPageNumber="1" horizontalDpi="4294967294" r:id="rId1"/>
  <headerFooter alignWithMargins="0"/>
  <rowBreaks count="2" manualBreakCount="2">
    <brk id="24" max="6" man="1"/>
    <brk id="6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5"/>
  <sheetViews>
    <sheetView zoomScaleNormal="100" workbookViewId="0">
      <selection activeCell="G7" sqref="G7"/>
    </sheetView>
  </sheetViews>
  <sheetFormatPr defaultRowHeight="13.2" x14ac:dyDescent="0.25"/>
  <cols>
    <col min="1" max="1" width="42.33203125" customWidth="1"/>
    <col min="2" max="2" width="15.44140625" customWidth="1"/>
    <col min="3" max="4" width="15" customWidth="1"/>
  </cols>
  <sheetData>
    <row r="1" spans="1:4" ht="19.5" customHeight="1" thickBot="1" x14ac:dyDescent="0.35">
      <c r="A1" s="192" t="s">
        <v>19</v>
      </c>
      <c r="B1" s="193"/>
      <c r="C1" s="193"/>
      <c r="D1" s="193"/>
    </row>
    <row r="2" spans="1:4" ht="21.6" customHeight="1" thickBot="1" x14ac:dyDescent="0.3">
      <c r="A2" s="187" t="s">
        <v>72</v>
      </c>
      <c r="B2" s="188"/>
      <c r="C2" s="188"/>
      <c r="D2" s="189"/>
    </row>
    <row r="3" spans="1:4" ht="38.25" customHeight="1" x14ac:dyDescent="0.25">
      <c r="A3" s="66"/>
      <c r="B3" s="69" t="s">
        <v>15</v>
      </c>
      <c r="C3" s="190" t="s">
        <v>25</v>
      </c>
      <c r="D3" s="191"/>
    </row>
    <row r="4" spans="1:4" x14ac:dyDescent="0.25">
      <c r="A4" s="56" t="s">
        <v>62</v>
      </c>
      <c r="B4" s="67">
        <v>25</v>
      </c>
      <c r="C4" s="180"/>
      <c r="D4" s="181"/>
    </row>
    <row r="5" spans="1:4" x14ac:dyDescent="0.25">
      <c r="A5" s="56" t="s">
        <v>63</v>
      </c>
      <c r="B5" s="67">
        <v>100</v>
      </c>
      <c r="C5" s="180"/>
      <c r="D5" s="181"/>
    </row>
    <row r="6" spans="1:4" x14ac:dyDescent="0.25">
      <c r="A6" s="56" t="s">
        <v>64</v>
      </c>
      <c r="B6" s="67">
        <v>150</v>
      </c>
      <c r="C6" s="180"/>
      <c r="D6" s="181"/>
    </row>
    <row r="7" spans="1:4" x14ac:dyDescent="0.25">
      <c r="A7" s="56" t="s">
        <v>65</v>
      </c>
      <c r="B7" s="67">
        <v>53</v>
      </c>
      <c r="C7" s="180"/>
      <c r="D7" s="181"/>
    </row>
    <row r="8" spans="1:4" x14ac:dyDescent="0.25">
      <c r="A8" s="56" t="s">
        <v>66</v>
      </c>
      <c r="B8" s="67">
        <v>55</v>
      </c>
      <c r="C8" s="180"/>
      <c r="D8" s="181"/>
    </row>
    <row r="9" spans="1:4" x14ac:dyDescent="0.25">
      <c r="A9" s="56" t="s">
        <v>67</v>
      </c>
      <c r="B9" s="67">
        <v>40</v>
      </c>
      <c r="C9" s="180"/>
      <c r="D9" s="181"/>
    </row>
    <row r="10" spans="1:4" x14ac:dyDescent="0.25">
      <c r="A10" s="56" t="s">
        <v>68</v>
      </c>
      <c r="B10" s="67">
        <v>180</v>
      </c>
      <c r="C10" s="180"/>
      <c r="D10" s="181"/>
    </row>
    <row r="11" spans="1:4" x14ac:dyDescent="0.25">
      <c r="A11" s="56" t="s">
        <v>69</v>
      </c>
      <c r="B11" s="67">
        <v>350</v>
      </c>
      <c r="C11" s="180"/>
      <c r="D11" s="181"/>
    </row>
    <row r="12" spans="1:4" x14ac:dyDescent="0.25">
      <c r="A12" s="56" t="s">
        <v>70</v>
      </c>
      <c r="B12" s="67">
        <v>35</v>
      </c>
      <c r="C12" s="180"/>
      <c r="D12" s="181"/>
    </row>
    <row r="13" spans="1:4" x14ac:dyDescent="0.25">
      <c r="A13" s="56" t="s">
        <v>71</v>
      </c>
      <c r="B13" s="67">
        <v>25</v>
      </c>
      <c r="C13" s="180"/>
      <c r="D13" s="181"/>
    </row>
    <row r="14" spans="1:4" x14ac:dyDescent="0.25">
      <c r="A14" s="56" t="s">
        <v>76</v>
      </c>
      <c r="B14" s="67">
        <v>30</v>
      </c>
      <c r="C14" s="55"/>
      <c r="D14" s="57"/>
    </row>
    <row r="15" spans="1:4" s="4" customFormat="1" x14ac:dyDescent="0.25">
      <c r="A15" s="58" t="s">
        <v>16</v>
      </c>
      <c r="B15" s="68">
        <f>SUM(B4:B14)</f>
        <v>1043</v>
      </c>
      <c r="C15" s="185">
        <f>SUM(C4:C13)</f>
        <v>0</v>
      </c>
      <c r="D15" s="186"/>
    </row>
    <row r="16" spans="1:4" ht="27" customHeight="1" x14ac:dyDescent="0.25">
      <c r="A16" s="176" t="s">
        <v>36</v>
      </c>
      <c r="B16" s="177"/>
      <c r="C16" s="177"/>
      <c r="D16" s="178"/>
    </row>
    <row r="17" spans="1:4" x14ac:dyDescent="0.25">
      <c r="A17" s="59"/>
      <c r="B17" s="3"/>
      <c r="C17" s="3"/>
      <c r="D17" s="60"/>
    </row>
    <row r="18" spans="1:4" ht="27" customHeight="1" x14ac:dyDescent="0.25">
      <c r="A18" s="182" t="s">
        <v>73</v>
      </c>
      <c r="B18" s="183"/>
      <c r="C18" s="183"/>
      <c r="D18" s="184"/>
    </row>
    <row r="19" spans="1:4" x14ac:dyDescent="0.25">
      <c r="A19" s="56"/>
      <c r="B19" s="33">
        <v>2022</v>
      </c>
      <c r="C19" s="33">
        <v>2023</v>
      </c>
      <c r="D19" s="61">
        <v>2024</v>
      </c>
    </row>
    <row r="20" spans="1:4" x14ac:dyDescent="0.25">
      <c r="A20" s="62" t="s">
        <v>15</v>
      </c>
      <c r="B20" s="33"/>
      <c r="C20" s="33"/>
      <c r="D20" s="61"/>
    </row>
    <row r="21" spans="1:4" x14ac:dyDescent="0.25">
      <c r="A21" s="62" t="s">
        <v>37</v>
      </c>
      <c r="B21" s="33"/>
      <c r="C21" s="33"/>
      <c r="D21" s="61"/>
    </row>
    <row r="22" spans="1:4" ht="14.4" customHeight="1" x14ac:dyDescent="0.25">
      <c r="A22" s="62" t="s">
        <v>38</v>
      </c>
      <c r="B22" s="33"/>
      <c r="C22" s="33"/>
      <c r="D22" s="61"/>
    </row>
    <row r="23" spans="1:4" ht="16.8" customHeight="1" thickBot="1" x14ac:dyDescent="0.3">
      <c r="A23" s="63" t="s">
        <v>39</v>
      </c>
      <c r="B23" s="64"/>
      <c r="C23" s="64"/>
      <c r="D23" s="65"/>
    </row>
    <row r="25" spans="1:4" ht="13.8" customHeight="1" x14ac:dyDescent="0.25">
      <c r="A25" s="179" t="s">
        <v>74</v>
      </c>
      <c r="B25" s="179"/>
      <c r="C25" s="179"/>
    </row>
  </sheetData>
  <mergeCells count="17">
    <mergeCell ref="A1:D1"/>
    <mergeCell ref="A2:D2"/>
    <mergeCell ref="C7:D7"/>
    <mergeCell ref="C8:D8"/>
    <mergeCell ref="C9:D9"/>
    <mergeCell ref="C3:D3"/>
    <mergeCell ref="C4:D4"/>
    <mergeCell ref="C5:D5"/>
    <mergeCell ref="C6:D6"/>
    <mergeCell ref="A16:D16"/>
    <mergeCell ref="A25:C25"/>
    <mergeCell ref="C10:D10"/>
    <mergeCell ref="C11:D11"/>
    <mergeCell ref="C12:D12"/>
    <mergeCell ref="C13:D13"/>
    <mergeCell ref="A18:D18"/>
    <mergeCell ref="C15:D15"/>
  </mergeCells>
  <pageMargins left="0.7" right="0.7" top="0.78740157499999996" bottom="0.78740157499999996" header="0.3" footer="0.3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Závěrečná zpráva</vt:lpstr>
      <vt:lpstr>Klienti z obcí</vt:lpstr>
      <vt:lpstr>'Závěrečná zpráva'!Oblast_tisku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Preusslerova</dc:creator>
  <cp:lastModifiedBy>Kateřina Preusslerová</cp:lastModifiedBy>
  <cp:lastPrinted>2024-07-31T14:42:05Z</cp:lastPrinted>
  <dcterms:created xsi:type="dcterms:W3CDTF">2015-02-09T13:33:19Z</dcterms:created>
  <dcterms:modified xsi:type="dcterms:W3CDTF">2024-11-20T16:51:53Z</dcterms:modified>
</cp:coreProperties>
</file>